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5180" windowHeight="10365"/>
  </bookViews>
  <sheets>
    <sheet name="Item Sales History for CDAN" sheetId="1" r:id="rId1"/>
  </sheets>
  <definedNames>
    <definedName name="_xlnm.Print_Area" localSheetId="0">'Item Sales History for CDAN'!$A$1:$G$52</definedName>
  </definedNames>
  <calcPr calcId="145621"/>
</workbook>
</file>

<file path=xl/calcChain.xml><?xml version="1.0" encoding="utf-8"?>
<calcChain xmlns="http://schemas.openxmlformats.org/spreadsheetml/2006/main">
  <c r="C38" i="1" l="1"/>
  <c r="C39" i="1" s="1"/>
  <c r="B42" i="1" s="1"/>
  <c r="B46" i="1" s="1"/>
  <c r="C33" i="1"/>
  <c r="C34" i="1"/>
  <c r="C27" i="1"/>
  <c r="C28" i="1"/>
  <c r="C16" i="1"/>
  <c r="C12" i="1"/>
  <c r="C13" i="1" s="1"/>
  <c r="C7" i="1"/>
  <c r="C6" i="1"/>
</calcChain>
</file>

<file path=xl/sharedStrings.xml><?xml version="1.0" encoding="utf-8"?>
<sst xmlns="http://schemas.openxmlformats.org/spreadsheetml/2006/main" count="41" uniqueCount="17">
  <si>
    <t>Description</t>
  </si>
  <si>
    <t>Date</t>
  </si>
  <si>
    <t>Quantity</t>
  </si>
  <si>
    <t>Unit Price</t>
  </si>
  <si>
    <t/>
  </si>
  <si>
    <t>Sodium Hypochlorite BULK GL</t>
  </si>
  <si>
    <t>Muriatic Acid 4GL CS</t>
  </si>
  <si>
    <t>HFS 23% BULK GL</t>
  </si>
  <si>
    <t>Caustic Soda 50% BULK GL</t>
  </si>
  <si>
    <t>AWC A - 109 Plus Antiscalant</t>
  </si>
  <si>
    <t>Corrosion Inhibitor</t>
  </si>
  <si>
    <t>Total Gallons:</t>
  </si>
  <si>
    <t xml:space="preserve">Total Dollars: </t>
  </si>
  <si>
    <t>Total Dollars:</t>
  </si>
  <si>
    <t>10/11 - 10/12 Total:</t>
  </si>
  <si>
    <t xml:space="preserve">TOTAL </t>
  </si>
  <si>
    <t>I anticipate using 2/3 of that amount in the month of November so the total cost addition would be $5280.00.                                              I am looking at around $3500.00 for polyphosphate for the year with a use of 2 -50 pound bags a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</si>
</sst>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#0.00"/>
    <numFmt numFmtId="165" formatCode="&quot;$&quot;#0.00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.25"/>
      <color indexed="8"/>
      <name val="Tahoma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49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44" fontId="2" fillId="0" borderId="0" xfId="1" applyFont="1" applyAlignment="1">
      <alignment horizontal="right"/>
    </xf>
    <xf numFmtId="44" fontId="0" fillId="0" borderId="0" xfId="0" applyNumberFormat="1"/>
    <xf numFmtId="44" fontId="0" fillId="0" borderId="0" xfId="1" applyFont="1"/>
    <xf numFmtId="44" fontId="5" fillId="2" borderId="0" xfId="0" applyNumberFormat="1" applyFont="1" applyFill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view="pageBreakPreview" zoomScale="60" zoomScaleNormal="100" workbookViewId="0">
      <pane ySplit="1" topLeftCell="A2" activePane="bottomLeft" state="frozenSplit"/>
      <selection pane="bottomLeft" activeCell="K45" sqref="K45"/>
    </sheetView>
  </sheetViews>
  <sheetFormatPr defaultRowHeight="15" x14ac:dyDescent="0.25"/>
  <cols>
    <col min="1" max="1" width="24.85546875" customWidth="1"/>
    <col min="2" max="2" width="19.28515625" customWidth="1"/>
    <col min="3" max="3" width="11.85546875" customWidth="1"/>
    <col min="4" max="4" width="29.85546875" customWidth="1"/>
  </cols>
  <sheetData>
    <row r="1" spans="1:4" x14ac:dyDescent="0.25">
      <c r="A1" s="1" t="s">
        <v>0</v>
      </c>
      <c r="B1" s="1" t="s">
        <v>1</v>
      </c>
      <c r="C1" s="3" t="s">
        <v>2</v>
      </c>
      <c r="D1" s="3" t="s">
        <v>3</v>
      </c>
    </row>
    <row r="2" spans="1:4" x14ac:dyDescent="0.25">
      <c r="A2" s="1" t="s">
        <v>10</v>
      </c>
      <c r="B2" s="2">
        <v>40837</v>
      </c>
      <c r="C2" s="4">
        <v>244</v>
      </c>
      <c r="D2" s="5">
        <v>11.09</v>
      </c>
    </row>
    <row r="3" spans="1:4" x14ac:dyDescent="0.25">
      <c r="A3" s="1" t="s">
        <v>10</v>
      </c>
      <c r="B3" s="2">
        <v>40919</v>
      </c>
      <c r="C3" s="4">
        <v>244</v>
      </c>
      <c r="D3" s="5">
        <v>11.09</v>
      </c>
    </row>
    <row r="4" spans="1:4" x14ac:dyDescent="0.25">
      <c r="A4" s="1" t="s">
        <v>10</v>
      </c>
      <c r="B4" s="2">
        <v>41058</v>
      </c>
      <c r="C4" s="4">
        <v>275</v>
      </c>
      <c r="D4" s="5">
        <v>11.09</v>
      </c>
    </row>
    <row r="5" spans="1:4" x14ac:dyDescent="0.25">
      <c r="A5" s="1" t="s">
        <v>10</v>
      </c>
      <c r="B5" s="2">
        <v>41183</v>
      </c>
      <c r="C5" s="4">
        <v>275</v>
      </c>
      <c r="D5" s="5">
        <v>11.09</v>
      </c>
    </row>
    <row r="6" spans="1:4" x14ac:dyDescent="0.25">
      <c r="A6" s="1"/>
      <c r="B6" s="2" t="s">
        <v>11</v>
      </c>
      <c r="C6" s="4">
        <f>SUM(C2:C5)</f>
        <v>1038</v>
      </c>
      <c r="D6" s="5"/>
    </row>
    <row r="7" spans="1:4" x14ac:dyDescent="0.25">
      <c r="A7" s="1"/>
      <c r="B7" s="2" t="s">
        <v>12</v>
      </c>
      <c r="C7" s="6">
        <f>C6*D5</f>
        <v>11511.42</v>
      </c>
      <c r="D7" s="5"/>
    </row>
    <row r="8" spans="1:4" x14ac:dyDescent="0.25">
      <c r="A8" s="1"/>
      <c r="B8" s="2"/>
      <c r="C8" s="4"/>
      <c r="D8" s="5"/>
    </row>
    <row r="9" spans="1:4" x14ac:dyDescent="0.25">
      <c r="A9" s="1" t="s">
        <v>5</v>
      </c>
      <c r="B9" s="2">
        <v>41192</v>
      </c>
      <c r="C9" s="4">
        <v>550</v>
      </c>
      <c r="D9" s="5">
        <v>1.25</v>
      </c>
    </row>
    <row r="10" spans="1:4" x14ac:dyDescent="0.25">
      <c r="A10" s="1" t="s">
        <v>5</v>
      </c>
      <c r="B10" s="2">
        <v>41197</v>
      </c>
      <c r="C10" s="4">
        <v>300</v>
      </c>
      <c r="D10" s="5">
        <v>1.25</v>
      </c>
    </row>
    <row r="11" spans="1:4" x14ac:dyDescent="0.25">
      <c r="A11" s="1" t="s">
        <v>5</v>
      </c>
      <c r="B11" s="2">
        <v>41200</v>
      </c>
      <c r="C11" s="4">
        <v>330</v>
      </c>
      <c r="D11" s="5">
        <v>1.25</v>
      </c>
    </row>
    <row r="12" spans="1:4" x14ac:dyDescent="0.25">
      <c r="A12" s="1"/>
      <c r="B12" s="2" t="s">
        <v>11</v>
      </c>
      <c r="C12" s="4">
        <f>SUM(C9:C11)</f>
        <v>1180</v>
      </c>
      <c r="D12" s="5"/>
    </row>
    <row r="13" spans="1:4" x14ac:dyDescent="0.25">
      <c r="A13" s="1"/>
      <c r="B13" s="2" t="s">
        <v>13</v>
      </c>
      <c r="C13" s="6">
        <f>C12*D11</f>
        <v>1475</v>
      </c>
      <c r="D13" s="5"/>
    </row>
    <row r="14" spans="1:4" x14ac:dyDescent="0.25">
      <c r="A14" s="1"/>
      <c r="B14" s="2"/>
      <c r="C14" s="4"/>
      <c r="D14" s="5"/>
    </row>
    <row r="15" spans="1:4" x14ac:dyDescent="0.25">
      <c r="A15" s="1" t="s">
        <v>6</v>
      </c>
      <c r="B15" s="2">
        <v>41200</v>
      </c>
      <c r="C15" s="4">
        <v>2</v>
      </c>
      <c r="D15" s="5">
        <v>18</v>
      </c>
    </row>
    <row r="16" spans="1:4" x14ac:dyDescent="0.25">
      <c r="A16" s="1"/>
      <c r="B16" s="2" t="s">
        <v>13</v>
      </c>
      <c r="C16" s="6">
        <f>C15*D15</f>
        <v>36</v>
      </c>
      <c r="D16" s="5"/>
    </row>
    <row r="17" spans="1:4" x14ac:dyDescent="0.25">
      <c r="A17" s="1"/>
      <c r="B17" s="2"/>
      <c r="C17" s="4"/>
      <c r="D17" s="5"/>
    </row>
    <row r="18" spans="1:4" x14ac:dyDescent="0.25">
      <c r="A18" s="1" t="s">
        <v>7</v>
      </c>
      <c r="B18" s="2">
        <v>40840</v>
      </c>
      <c r="C18" s="4">
        <v>275</v>
      </c>
      <c r="D18" s="5">
        <v>3.4</v>
      </c>
    </row>
    <row r="19" spans="1:4" x14ac:dyDescent="0.25">
      <c r="A19" s="1" t="s">
        <v>7</v>
      </c>
      <c r="B19" s="2">
        <v>40878</v>
      </c>
      <c r="C19" s="4">
        <v>350</v>
      </c>
      <c r="D19" s="5">
        <v>3.1</v>
      </c>
    </row>
    <row r="20" spans="1:4" x14ac:dyDescent="0.25">
      <c r="A20" s="1" t="s">
        <v>7</v>
      </c>
      <c r="B20" s="2">
        <v>40931</v>
      </c>
      <c r="C20" s="4">
        <v>400</v>
      </c>
      <c r="D20" s="5">
        <v>3.1</v>
      </c>
    </row>
    <row r="21" spans="1:4" x14ac:dyDescent="0.25">
      <c r="A21" s="1" t="s">
        <v>7</v>
      </c>
      <c r="B21" s="2">
        <v>40983</v>
      </c>
      <c r="C21" s="4">
        <v>350</v>
      </c>
      <c r="D21" s="5">
        <v>3.1</v>
      </c>
    </row>
    <row r="22" spans="1:4" x14ac:dyDescent="0.25">
      <c r="A22" s="1" t="s">
        <v>7</v>
      </c>
      <c r="B22" s="2">
        <v>41031</v>
      </c>
      <c r="C22" s="4">
        <v>350</v>
      </c>
      <c r="D22" s="5">
        <v>3.1</v>
      </c>
    </row>
    <row r="23" spans="1:4" x14ac:dyDescent="0.25">
      <c r="A23" s="1" t="s">
        <v>7</v>
      </c>
      <c r="B23" s="2">
        <v>41073</v>
      </c>
      <c r="C23" s="4">
        <v>265</v>
      </c>
      <c r="D23" s="5">
        <v>3.1</v>
      </c>
    </row>
    <row r="24" spans="1:4" x14ac:dyDescent="0.25">
      <c r="A24" s="1" t="s">
        <v>7</v>
      </c>
      <c r="B24" s="2">
        <v>41115</v>
      </c>
      <c r="C24" s="4">
        <v>275</v>
      </c>
      <c r="D24" s="5">
        <v>3.1</v>
      </c>
    </row>
    <row r="25" spans="1:4" x14ac:dyDescent="0.25">
      <c r="A25" s="1" t="s">
        <v>7</v>
      </c>
      <c r="B25" s="2">
        <v>41157</v>
      </c>
      <c r="C25" s="4">
        <v>250</v>
      </c>
      <c r="D25" s="5">
        <v>3.1</v>
      </c>
    </row>
    <row r="26" spans="1:4" x14ac:dyDescent="0.25">
      <c r="A26" s="1" t="s">
        <v>7</v>
      </c>
      <c r="B26" s="2">
        <v>41198</v>
      </c>
      <c r="C26" s="4">
        <v>175</v>
      </c>
      <c r="D26" s="5">
        <v>3.1</v>
      </c>
    </row>
    <row r="27" spans="1:4" x14ac:dyDescent="0.25">
      <c r="A27" s="1"/>
      <c r="B27" s="2" t="s">
        <v>11</v>
      </c>
      <c r="C27" s="4">
        <f>SUM(C18:C26)</f>
        <v>2690</v>
      </c>
      <c r="D27" s="5"/>
    </row>
    <row r="28" spans="1:4" x14ac:dyDescent="0.25">
      <c r="A28" s="1"/>
      <c r="B28" s="2" t="s">
        <v>13</v>
      </c>
      <c r="C28" s="6">
        <f>C27*D26</f>
        <v>8339</v>
      </c>
      <c r="D28" s="5"/>
    </row>
    <row r="29" spans="1:4" x14ac:dyDescent="0.25">
      <c r="A29" s="1"/>
      <c r="B29" s="2"/>
      <c r="C29" s="4"/>
      <c r="D29" s="5"/>
    </row>
    <row r="30" spans="1:4" x14ac:dyDescent="0.25">
      <c r="A30" s="1" t="s">
        <v>8</v>
      </c>
      <c r="B30" s="2">
        <v>40966</v>
      </c>
      <c r="C30" s="4">
        <v>275</v>
      </c>
      <c r="D30" s="5">
        <v>2.95</v>
      </c>
    </row>
    <row r="31" spans="1:4" x14ac:dyDescent="0.25">
      <c r="A31" s="1" t="s">
        <v>8</v>
      </c>
      <c r="B31" s="2">
        <v>41058</v>
      </c>
      <c r="C31" s="4">
        <v>315</v>
      </c>
      <c r="D31" s="5">
        <v>2.95</v>
      </c>
    </row>
    <row r="32" spans="1:4" x14ac:dyDescent="0.25">
      <c r="A32" s="1" t="s">
        <v>8</v>
      </c>
      <c r="B32" s="2">
        <v>41183</v>
      </c>
      <c r="C32" s="4">
        <v>330</v>
      </c>
      <c r="D32" s="5">
        <v>2.95</v>
      </c>
    </row>
    <row r="33" spans="1:4" x14ac:dyDescent="0.25">
      <c r="A33" s="1"/>
      <c r="B33" s="2" t="s">
        <v>11</v>
      </c>
      <c r="C33" s="4">
        <f>SUM(C30:C32)</f>
        <v>920</v>
      </c>
      <c r="D33" s="5"/>
    </row>
    <row r="34" spans="1:4" x14ac:dyDescent="0.25">
      <c r="A34" s="1"/>
      <c r="B34" s="2" t="s">
        <v>13</v>
      </c>
      <c r="C34" s="6">
        <f>C33*D32</f>
        <v>2714</v>
      </c>
      <c r="D34" s="5"/>
    </row>
    <row r="35" spans="1:4" x14ac:dyDescent="0.25">
      <c r="A35" s="1"/>
      <c r="B35" s="2"/>
      <c r="C35" s="4"/>
      <c r="D35" s="5"/>
    </row>
    <row r="36" spans="1:4" x14ac:dyDescent="0.25">
      <c r="A36" s="1" t="s">
        <v>9</v>
      </c>
      <c r="B36" s="2">
        <v>40966</v>
      </c>
      <c r="C36" s="4">
        <v>275</v>
      </c>
      <c r="D36" s="5">
        <v>20.2</v>
      </c>
    </row>
    <row r="37" spans="1:4" x14ac:dyDescent="0.25">
      <c r="A37" s="1" t="s">
        <v>9</v>
      </c>
      <c r="B37" s="2">
        <v>41058</v>
      </c>
      <c r="C37" s="4">
        <v>260</v>
      </c>
      <c r="D37" s="5">
        <v>20.2</v>
      </c>
    </row>
    <row r="38" spans="1:4" x14ac:dyDescent="0.25">
      <c r="A38" s="1" t="s">
        <v>4</v>
      </c>
      <c r="B38" s="2" t="s">
        <v>11</v>
      </c>
      <c r="C38" s="4">
        <f>SUM(C36:C37)</f>
        <v>535</v>
      </c>
      <c r="D38" s="5"/>
    </row>
    <row r="39" spans="1:4" x14ac:dyDescent="0.25">
      <c r="A39" s="1"/>
      <c r="B39" s="2" t="s">
        <v>12</v>
      </c>
      <c r="C39" s="6">
        <f>C38*D37</f>
        <v>10807</v>
      </c>
      <c r="D39" s="5"/>
    </row>
    <row r="42" spans="1:4" x14ac:dyDescent="0.25">
      <c r="A42" t="s">
        <v>14</v>
      </c>
      <c r="B42" s="7">
        <f>C39+C34+C28+C16+C13+C7</f>
        <v>34882.42</v>
      </c>
    </row>
    <row r="43" spans="1:4" x14ac:dyDescent="0.25">
      <c r="B43" s="8">
        <v>5280</v>
      </c>
    </row>
    <row r="44" spans="1:4" x14ac:dyDescent="0.25">
      <c r="B44" s="8">
        <v>3500</v>
      </c>
    </row>
    <row r="46" spans="1:4" x14ac:dyDescent="0.25">
      <c r="A46" s="10" t="s">
        <v>15</v>
      </c>
      <c r="B46" s="9">
        <f>SUM(B42:B45)</f>
        <v>43662.42</v>
      </c>
    </row>
    <row r="50" spans="1:8" ht="35.25" customHeight="1" x14ac:dyDescent="0.25">
      <c r="A50" s="11" t="s">
        <v>16</v>
      </c>
      <c r="B50" s="11"/>
      <c r="C50" s="11"/>
      <c r="D50" s="11"/>
      <c r="E50" s="11"/>
      <c r="F50" s="11"/>
      <c r="G50" s="11"/>
      <c r="H50" s="11"/>
    </row>
  </sheetData>
  <mergeCells count="1">
    <mergeCell ref="A50:H50"/>
  </mergeCells>
  <phoneticPr fontId="6" type="noConversion"/>
  <printOptions gridLines="1"/>
  <pageMargins left="0.3888888888888889" right="0.3888888888888889" top="0.93055555555555558" bottom="0.75" header="0.3888888888888889" footer="0.3888888888888889"/>
  <pageSetup scale="85" orientation="portrait" r:id="rId1"/>
  <headerFooter>
    <oddHeader>&amp;C&amp;B&amp;"Arial"&amp;12The Dumont Company, Inc.&amp;B
&amp;"Arial"&amp;09Item Sales History for CDAN&amp;R&amp;"Arial"&amp;09Thursday, October 25, 2012</oddHeader>
    <oddFooter>&amp;C&amp;"Arial"&amp;08pg.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Sales History for CDAN</vt:lpstr>
      <vt:lpstr>'Item Sales History for CDAN'!Print_Area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Burton</dc:creator>
  <cp:lastModifiedBy>Stilson, Louise</cp:lastModifiedBy>
  <cp:lastPrinted>2012-10-30T18:01:33Z</cp:lastPrinted>
  <dcterms:created xsi:type="dcterms:W3CDTF">2012-10-25T14:33:06Z</dcterms:created>
  <dcterms:modified xsi:type="dcterms:W3CDTF">2012-11-19T22:31:50Z</dcterms:modified>
</cp:coreProperties>
</file>